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p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autoCompressPictures="0"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3725"/>
  </bookViews>
  <sheets>
    <sheet name="UGG" sheetId="5" r:id="rId1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Q2" i="5" l="1"/>
  <c r="Q21" i="5"/>
  <c r="Q5" i="5"/>
  <c r="Q9" i="5"/>
  <c r="Q17" i="5"/>
  <c r="Q6" i="5"/>
  <c r="Q3" i="5"/>
  <c r="Q16" i="5"/>
  <c r="Q20" i="5"/>
  <c r="Q12" i="5"/>
  <c r="Q10" i="5"/>
  <c r="Q14" i="5"/>
  <c r="Q18" i="5"/>
  <c r="Q8" i="5"/>
  <c r="Q23" i="5"/>
  <c r="Q22" i="5"/>
  <c r="Q11" i="5"/>
  <c r="Q13" i="5"/>
  <c r="Q7" i="5"/>
  <c r="Q19" i="5"/>
  <c r="Q4" i="5"/>
  <c r="Q15" i="5"/>
  <c r="Q25" i="5"/>
  <c r="Q24" i="5"/>
  <c r="O5" i="5"/>
  <c r="O9" i="5"/>
  <c r="O17" i="5"/>
  <c r="O6" i="5"/>
  <c r="O3" i="5"/>
  <c r="O16" i="5"/>
  <c r="O20" i="5"/>
  <c r="O12" i="5"/>
  <c r="O10" i="5"/>
  <c r="O14" i="5"/>
  <c r="O18" i="5"/>
  <c r="O8" i="5"/>
  <c r="O23" i="5"/>
  <c r="O22" i="5"/>
  <c r="O11" i="5"/>
  <c r="O13" i="5"/>
  <c r="O7" i="5"/>
  <c r="O19" i="5"/>
  <c r="O4" i="5"/>
  <c r="O15" i="5"/>
  <c r="O25" i="5"/>
  <c r="O2" i="5"/>
  <c r="O21" i="5"/>
  <c r="O24" i="5"/>
  <c r="O1048573" i="5" l="1"/>
</calcChain>
</file>

<file path=xl/sharedStrings.xml><?xml version="1.0" encoding="utf-8"?>
<sst xmlns="http://schemas.openxmlformats.org/spreadsheetml/2006/main" count="105" uniqueCount="61">
  <si>
    <t>QTY</t>
  </si>
  <si>
    <t>SKU</t>
  </si>
  <si>
    <t>STYLE</t>
  </si>
  <si>
    <t>RRP</t>
  </si>
  <si>
    <t>COLOR</t>
  </si>
  <si>
    <t>WHL</t>
  </si>
  <si>
    <t>PHOTO</t>
  </si>
  <si>
    <t>1016422-BLK</t>
  </si>
  <si>
    <t>BLACK</t>
  </si>
  <si>
    <t>1123572-CHRC</t>
  </si>
  <si>
    <t>CHARCOAL</t>
  </si>
  <si>
    <t>1125731-BLK</t>
  </si>
  <si>
    <t>1125731-BTOL</t>
  </si>
  <si>
    <t>BURNT OLIVE</t>
  </si>
  <si>
    <t>1130838-GOA</t>
  </si>
  <si>
    <t>GOAT</t>
  </si>
  <si>
    <t>1130838-SBLS</t>
  </si>
  <si>
    <t>SAGE BLOSSOM</t>
  </si>
  <si>
    <t>1130831-BLK</t>
  </si>
  <si>
    <t>1130831-WHT</t>
  </si>
  <si>
    <t>WHITE</t>
  </si>
  <si>
    <t>1130831-TYPN</t>
  </si>
  <si>
    <t>TAFFY PINK</t>
  </si>
  <si>
    <t>1130831-FRSN</t>
  </si>
  <si>
    <t>FOREST NIGHT</t>
  </si>
  <si>
    <t>1130837-SAN</t>
  </si>
  <si>
    <t>SAND</t>
  </si>
  <si>
    <t>1130837-BLK</t>
  </si>
  <si>
    <t>1130950-BLK</t>
  </si>
  <si>
    <t>1130950-NAT</t>
  </si>
  <si>
    <t>NATURAL</t>
  </si>
  <si>
    <t>1133881-BLK</t>
  </si>
  <si>
    <t>1106872-GCGR</t>
  </si>
  <si>
    <t>GLACIER GREY</t>
  </si>
  <si>
    <t>1106872-LMV</t>
  </si>
  <si>
    <t>LILAC MAUVE</t>
  </si>
  <si>
    <t>1106872-RYPN</t>
  </si>
  <si>
    <t>ROSY PINK</t>
  </si>
  <si>
    <t>1122550-PGW</t>
  </si>
  <si>
    <t>PINK GLOW</t>
  </si>
  <si>
    <t>1136845-ILN</t>
  </si>
  <si>
    <t>ICELAND</t>
  </si>
  <si>
    <t>1136845-SSMK</t>
  </si>
  <si>
    <t>SILVER SMOKE</t>
  </si>
  <si>
    <t>1123572-SAN</t>
  </si>
  <si>
    <t>1138252-CHE</t>
  </si>
  <si>
    <t>CHESTNUT</t>
  </si>
  <si>
    <t>WMNS</t>
  </si>
  <si>
    <t>MINI BAILEY'S BUTTON II BOOT</t>
  </si>
  <si>
    <t>SCUFFETTE II</t>
  </si>
  <si>
    <t>DISQUETTE II</t>
  </si>
  <si>
    <t>SCUFFITA</t>
  </si>
  <si>
    <t>DRIZLITA</t>
  </si>
  <si>
    <t>MAXI CURLY SCUFFETTA</t>
  </si>
  <si>
    <t>COZETTA CURLY</t>
  </si>
  <si>
    <t>FUZZ SUGAR CLOG</t>
  </si>
  <si>
    <t>ASHTON CHELSEA TALL BOOT</t>
  </si>
  <si>
    <t>CA1</t>
  </si>
  <si>
    <t>GOLDENSTAR CLOG</t>
  </si>
  <si>
    <t xml:space="preserve">S I Z E    </t>
  </si>
  <si>
    <t>PRICE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</si>
</sst>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.00\ &quot;zł&quot;_-;\-* #,##0.00\ &quot;zł&quot;_-;_-* &quot;-&quot;??\ &quot;zł&quot;_-;_-@_-"/>
    <numFmt numFmtId="165" formatCode="&quot;€&quot;\ #,##0.00"/>
    <numFmt numFmtId="166" formatCode="_-[$€-2]\ * #,##0.00_-;\-[$€-2]\ * #,##0.00_-;_-[$€-2]\ * &quot;-&quot;??_-;_-@_-"/>
  </numFmts>
  <fonts count="28" x14ac:knownFonts="1">
    <font>
      <sz val="11"/>
      <color theme="1"/>
      <name val="Calibri"/>
      <family val="2"/>
      <charset val="177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7"/>
      <scheme val="minor"/>
    </font>
    <font>
      <sz val="18"/>
      <color theme="3"/>
      <name val="Calibri Light"/>
      <family val="2"/>
      <charset val="177"/>
      <scheme val="major"/>
    </font>
    <font>
      <b/>
      <sz val="15"/>
      <color theme="3"/>
      <name val="Calibri"/>
      <family val="2"/>
      <charset val="177"/>
      <scheme val="minor"/>
    </font>
    <font>
      <b/>
      <sz val="13"/>
      <color theme="3"/>
      <name val="Calibri"/>
      <family val="2"/>
      <charset val="177"/>
      <scheme val="minor"/>
    </font>
    <font>
      <b/>
      <sz val="11"/>
      <color theme="3"/>
      <name val="Calibri"/>
      <family val="2"/>
      <charset val="177"/>
      <scheme val="minor"/>
    </font>
    <font>
      <sz val="11"/>
      <color rgb="FF006100"/>
      <name val="Calibri"/>
      <family val="2"/>
      <charset val="177"/>
      <scheme val="minor"/>
    </font>
    <font>
      <sz val="11"/>
      <color rgb="FF9C0006"/>
      <name val="Calibri"/>
      <family val="2"/>
      <charset val="177"/>
      <scheme val="minor"/>
    </font>
    <font>
      <sz val="11"/>
      <color rgb="FF9C6500"/>
      <name val="Calibri"/>
      <family val="2"/>
      <charset val="177"/>
      <scheme val="minor"/>
    </font>
    <font>
      <sz val="11"/>
      <color rgb="FF3F3F76"/>
      <name val="Calibri"/>
      <family val="2"/>
      <charset val="177"/>
      <scheme val="minor"/>
    </font>
    <font>
      <b/>
      <sz val="11"/>
      <color rgb="FF3F3F3F"/>
      <name val="Calibri"/>
      <family val="2"/>
      <charset val="177"/>
      <scheme val="minor"/>
    </font>
    <font>
      <b/>
      <sz val="11"/>
      <color rgb="FFFA7D00"/>
      <name val="Calibri"/>
      <family val="2"/>
      <charset val="177"/>
      <scheme val="minor"/>
    </font>
    <font>
      <sz val="11"/>
      <color rgb="FFFA7D00"/>
      <name val="Calibri"/>
      <family val="2"/>
      <charset val="177"/>
      <scheme val="minor"/>
    </font>
    <font>
      <b/>
      <sz val="11"/>
      <color theme="0"/>
      <name val="Calibri"/>
      <family val="2"/>
      <charset val="177"/>
      <scheme val="minor"/>
    </font>
    <font>
      <sz val="11"/>
      <color rgb="FFFF0000"/>
      <name val="Calibri"/>
      <family val="2"/>
      <charset val="177"/>
      <scheme val="minor"/>
    </font>
    <font>
      <i/>
      <sz val="11"/>
      <color rgb="FF7F7F7F"/>
      <name val="Calibri"/>
      <family val="2"/>
      <charset val="177"/>
      <scheme val="minor"/>
    </font>
    <font>
      <b/>
      <sz val="11"/>
      <color theme="1"/>
      <name val="Calibri"/>
      <family val="2"/>
      <charset val="177"/>
      <scheme val="minor"/>
    </font>
    <font>
      <sz val="11"/>
      <color theme="0"/>
      <name val="Calibri"/>
      <family val="2"/>
      <charset val="177"/>
      <scheme val="minor"/>
    </font>
    <font>
      <b/>
      <sz val="18"/>
      <color theme="3"/>
      <name val="Calibri Light"/>
      <family val="2"/>
      <charset val="177"/>
      <scheme val="major"/>
    </font>
    <font>
      <u/>
      <sz val="11"/>
      <color theme="10"/>
      <name val="Calibri"/>
      <family val="2"/>
      <charset val="177"/>
      <scheme val="minor"/>
    </font>
    <font>
      <u/>
      <sz val="11"/>
      <color theme="11"/>
      <name val="Calibri"/>
      <family val="2"/>
      <charset val="177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charset val="177"/>
      <scheme val="minor"/>
    </font>
    <font>
      <b/>
      <sz val="11"/>
      <name val="Calibri"/>
      <family val="2"/>
      <scheme val="minor"/>
    </font>
    <font>
      <sz val="11"/>
      <color indexed="8"/>
      <name val="Calibri"/>
      <family val="2"/>
    </font>
    <font>
      <b/>
      <sz val="11"/>
      <color rgb="FFFF0000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auto="1"/>
      </patternFill>
    </fill>
  </fills>
  <borders count="1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</borders>
  <cellStyleXfs count="72">
    <xf numFmtId="0" fontId="0" fillId="0" borderId="0"/>
    <xf numFmtId="0" fontId="3" fillId="0" borderId="0" applyNumberForma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4" applyNumberFormat="0" applyAlignment="0" applyProtection="0"/>
    <xf numFmtId="0" fontId="11" fillId="6" borderId="5" applyNumberFormat="0" applyAlignment="0" applyProtection="0"/>
    <xf numFmtId="0" fontId="12" fillId="6" borderId="4" applyNumberFormat="0" applyAlignment="0" applyProtection="0"/>
    <xf numFmtId="0" fontId="13" fillId="0" borderId="6" applyNumberFormat="0" applyFill="0" applyAlignment="0" applyProtection="0"/>
    <xf numFmtId="0" fontId="14" fillId="7" borderId="7" applyNumberFormat="0" applyAlignment="0" applyProtection="0"/>
    <xf numFmtId="0" fontId="15" fillId="0" borderId="0" applyNumberFormat="0" applyFill="0" applyBorder="0" applyAlignment="0" applyProtection="0"/>
    <xf numFmtId="0" fontId="2" fillId="8" borderId="8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8" fillId="32" borderId="0" applyNumberFormat="0" applyBorder="0" applyAlignment="0" applyProtection="0"/>
    <xf numFmtId="0" fontId="19" fillId="0" borderId="0" applyNumberFormat="0" applyFill="0" applyBorder="0" applyAlignment="0" applyProtection="0"/>
    <xf numFmtId="9" fontId="2" fillId="0" borderId="0" applyFont="0" applyFill="0" applyBorder="0" applyAlignment="0" applyProtection="0"/>
    <xf numFmtId="0" fontId="1" fillId="0" borderId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164" fontId="2" fillId="0" borderId="0" applyFont="0" applyFill="0" applyBorder="0" applyAlignment="0" applyProtection="0"/>
    <xf numFmtId="0" fontId="26" fillId="0" borderId="0"/>
    <xf numFmtId="0" fontId="1" fillId="0" borderId="0"/>
  </cellStyleXfs>
  <cellXfs count="24">
    <xf numFmtId="0" fontId="0" fillId="0" borderId="0" xfId="0"/>
    <xf numFmtId="0" fontId="1" fillId="33" borderId="0" xfId="0" applyFont="1" applyFill="1" applyAlignment="1">
      <alignment horizontal="center" vertical="center" wrapText="1"/>
    </xf>
    <xf numFmtId="49" fontId="23" fillId="33" borderId="0" xfId="0" applyNumberFormat="1" applyFont="1" applyFill="1" applyAlignment="1">
      <alignment horizontal="center" vertical="center" wrapText="1"/>
    </xf>
    <xf numFmtId="0" fontId="22" fillId="33" borderId="0" xfId="0" applyFont="1" applyFill="1" applyAlignment="1">
      <alignment horizontal="center" vertical="center"/>
    </xf>
    <xf numFmtId="0" fontId="23" fillId="33" borderId="0" xfId="0" applyFont="1" applyFill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166" fontId="1" fillId="33" borderId="0" xfId="43" applyNumberFormat="1" applyFont="1" applyFill="1" applyBorder="1" applyAlignment="1">
      <alignment horizontal="center" vertical="center" wrapText="1"/>
    </xf>
    <xf numFmtId="0" fontId="23" fillId="33" borderId="10" xfId="0" applyFont="1" applyFill="1" applyBorder="1" applyAlignment="1">
      <alignment horizontal="center" vertical="center" wrapText="1"/>
    </xf>
    <xf numFmtId="166" fontId="1" fillId="0" borderId="0" xfId="0" applyNumberFormat="1" applyFont="1" applyAlignment="1">
      <alignment horizontal="center" vertical="center"/>
    </xf>
    <xf numFmtId="0" fontId="23" fillId="0" borderId="10" xfId="0" applyFont="1" applyBorder="1" applyAlignment="1">
      <alignment horizontal="center" vertical="center"/>
    </xf>
    <xf numFmtId="0" fontId="23" fillId="0" borderId="13" xfId="0" applyFont="1" applyBorder="1" applyAlignment="1">
      <alignment horizontal="center" vertical="center"/>
    </xf>
    <xf numFmtId="0" fontId="23" fillId="33" borderId="13" xfId="0" applyFont="1" applyFill="1" applyBorder="1" applyAlignment="1">
      <alignment horizontal="center" vertical="center"/>
    </xf>
    <xf numFmtId="166" fontId="23" fillId="33" borderId="13" xfId="69" applyNumberFormat="1" applyFont="1" applyFill="1" applyBorder="1" applyAlignment="1">
      <alignment horizontal="center" vertical="center"/>
    </xf>
    <xf numFmtId="166" fontId="27" fillId="34" borderId="13" xfId="69" applyNumberFormat="1" applyFont="1" applyFill="1" applyBorder="1" applyAlignment="1">
      <alignment horizontal="center" vertical="center"/>
    </xf>
    <xf numFmtId="0" fontId="23" fillId="33" borderId="13" xfId="0" applyFont="1" applyFill="1" applyBorder="1" applyAlignment="1">
      <alignment horizontal="center" vertical="center" wrapText="1"/>
    </xf>
    <xf numFmtId="166" fontId="23" fillId="33" borderId="10" xfId="69" applyNumberFormat="1" applyFont="1" applyFill="1" applyBorder="1" applyAlignment="1">
      <alignment horizontal="center" vertical="center"/>
    </xf>
    <xf numFmtId="0" fontId="23" fillId="0" borderId="10" xfId="0" applyFont="1" applyBorder="1" applyAlignment="1">
      <alignment horizontal="center" vertical="center" wrapText="1"/>
    </xf>
    <xf numFmtId="0" fontId="23" fillId="33" borderId="10" xfId="0" applyFont="1" applyFill="1" applyBorder="1" applyAlignment="1">
      <alignment horizontal="center" vertical="center"/>
    </xf>
    <xf numFmtId="166" fontId="23" fillId="0" borderId="10" xfId="0" applyNumberFormat="1" applyFont="1" applyBorder="1" applyAlignment="1">
      <alignment horizontal="center" vertical="center"/>
    </xf>
    <xf numFmtId="165" fontId="23" fillId="35" borderId="11" xfId="0" applyNumberFormat="1" applyFont="1" applyFill="1" applyBorder="1" applyAlignment="1">
      <alignment horizontal="center" vertical="center" wrapText="1"/>
    </xf>
    <xf numFmtId="165" fontId="23" fillId="35" borderId="12" xfId="0" applyNumberFormat="1" applyFont="1" applyFill="1" applyBorder="1" applyAlignment="1">
      <alignment horizontal="center" vertical="center" wrapText="1"/>
    </xf>
    <xf numFmtId="0" fontId="23" fillId="35" borderId="12" xfId="0" applyFont="1" applyFill="1" applyBorder="1" applyAlignment="1">
      <alignment horizontal="center" vertical="center" wrapText="1"/>
    </xf>
    <xf numFmtId="166" fontId="23" fillId="35" borderId="12" xfId="0" applyNumberFormat="1" applyFont="1" applyFill="1" applyBorder="1" applyAlignment="1">
      <alignment horizontal="center" vertical="center" wrapText="1"/>
    </xf>
    <xf numFmtId="0" fontId="25" fillId="35" borderId="14" xfId="0" applyFont="1" applyFill="1" applyBorder="1" applyAlignment="1">
      <alignment horizontal="center" vertical="center"/>
    </xf>
  </cellXfs>
  <cellStyles count="7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urrency" xfId="69" builtinId="4"/>
    <cellStyle name="Explanatory Text" xfId="16" builtinId="53" customBuilti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Input" xfId="9" builtinId="20" customBuiltin="1"/>
    <cellStyle name="Linked Cell" xfId="12" builtinId="24" customBuiltin="1"/>
    <cellStyle name="Neutral" xfId="8" builtinId="28" customBuiltin="1"/>
    <cellStyle name="Normaal 2" xfId="44"/>
    <cellStyle name="Normal" xfId="0" builtinId="0"/>
    <cellStyle name="Normalny 2" xfId="71"/>
    <cellStyle name="Note" xfId="15" builtinId="10" customBuiltin="1"/>
    <cellStyle name="Output" xfId="10" builtinId="21" customBuiltin="1"/>
    <cellStyle name="Percent" xfId="43" builtinId="5"/>
    <cellStyle name="Standaard_Blad1" xfId="70"/>
    <cellStyle name="Title" xfId="1" builtinId="15" customBuiltin="1"/>
    <cellStyle name="Total" xfId="17" builtinId="25" customBuiltin="1"/>
    <cellStyle name="Warning Text" xfId="14" builtinId="11" customBuiltin="1"/>
    <cellStyle name="כותרת 5" xfId="4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jpg"/><Relationship Id="rId13" Type="http://schemas.openxmlformats.org/officeDocument/2006/relationships/image" Target="../media/image13.jpg"/><Relationship Id="rId18" Type="http://schemas.openxmlformats.org/officeDocument/2006/relationships/image" Target="../media/image18.jpg"/><Relationship Id="rId3" Type="http://schemas.openxmlformats.org/officeDocument/2006/relationships/image" Target="../media/image3.png"/><Relationship Id="rId21" Type="http://schemas.openxmlformats.org/officeDocument/2006/relationships/image" Target="../media/image21.jpg"/><Relationship Id="rId7" Type="http://schemas.openxmlformats.org/officeDocument/2006/relationships/image" Target="../media/image7.jpg"/><Relationship Id="rId12" Type="http://schemas.openxmlformats.org/officeDocument/2006/relationships/image" Target="../media/image12.jpg"/><Relationship Id="rId17" Type="http://schemas.openxmlformats.org/officeDocument/2006/relationships/image" Target="../media/image17.jpg"/><Relationship Id="rId2" Type="http://schemas.openxmlformats.org/officeDocument/2006/relationships/image" Target="../media/image2.jpg"/><Relationship Id="rId16" Type="http://schemas.openxmlformats.org/officeDocument/2006/relationships/image" Target="../media/image16.jpg"/><Relationship Id="rId20" Type="http://schemas.openxmlformats.org/officeDocument/2006/relationships/image" Target="../media/image20.jpg"/><Relationship Id="rId1" Type="http://schemas.openxmlformats.org/officeDocument/2006/relationships/image" Target="../media/image1.png"/><Relationship Id="rId6" Type="http://schemas.openxmlformats.org/officeDocument/2006/relationships/image" Target="../media/image6.jpg"/><Relationship Id="rId11" Type="http://schemas.openxmlformats.org/officeDocument/2006/relationships/image" Target="../media/image11.jpg"/><Relationship Id="rId5" Type="http://schemas.openxmlformats.org/officeDocument/2006/relationships/image" Target="../media/image5.jpg"/><Relationship Id="rId15" Type="http://schemas.openxmlformats.org/officeDocument/2006/relationships/image" Target="../media/image15.png"/><Relationship Id="rId23" Type="http://schemas.openxmlformats.org/officeDocument/2006/relationships/image" Target="../media/image23.jpg"/><Relationship Id="rId10" Type="http://schemas.openxmlformats.org/officeDocument/2006/relationships/image" Target="../media/image10.jpg"/><Relationship Id="rId19" Type="http://schemas.openxmlformats.org/officeDocument/2006/relationships/image" Target="../media/image19.jpg"/><Relationship Id="rId4" Type="http://schemas.openxmlformats.org/officeDocument/2006/relationships/image" Target="../media/image4.jpg"/><Relationship Id="rId9" Type="http://schemas.openxmlformats.org/officeDocument/2006/relationships/image" Target="../media/image9.jpg"/><Relationship Id="rId14" Type="http://schemas.openxmlformats.org/officeDocument/2006/relationships/image" Target="../media/image14.jpg"/><Relationship Id="rId22" Type="http://schemas.openxmlformats.org/officeDocument/2006/relationships/image" Target="../media/image22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130967</xdr:colOff>
      <xdr:row>23</xdr:row>
      <xdr:rowOff>47624</xdr:rowOff>
    </xdr:from>
    <xdr:to>
      <xdr:col>1</xdr:col>
      <xdr:colOff>916780</xdr:colOff>
      <xdr:row>23</xdr:row>
      <xdr:rowOff>833437</xdr:rowOff>
    </xdr:to>
    <xdr:pic>
      <xdr:nvPicPr>
        <xdr:cNvPr id="2" name="Immagine 2">
          <a:extLst>
            <a:ext uri="{FF2B5EF4-FFF2-40B4-BE49-F238E27FC236}">
              <a16:creationId xmlns:a16="http://schemas.microsoft.com/office/drawing/2014/main" xmlns="" id="{A84E5B85-44A0-4623-BF41-4A5BB97CBA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0967" y="638174"/>
          <a:ext cx="785813" cy="785813"/>
        </a:xfrm>
        <a:prstGeom prst="rect">
          <a:avLst/>
        </a:prstGeom>
      </xdr:spPr>
    </xdr:pic>
    <xdr:clientData/>
  </xdr:twoCellAnchor>
  <xdr:twoCellAnchor editAs="oneCell">
    <xdr:from>
      <xdr:col>1</xdr:col>
      <xdr:colOff>71438</xdr:colOff>
      <xdr:row>1</xdr:row>
      <xdr:rowOff>154781</xdr:rowOff>
    </xdr:from>
    <xdr:to>
      <xdr:col>1</xdr:col>
      <xdr:colOff>952499</xdr:colOff>
      <xdr:row>1</xdr:row>
      <xdr:rowOff>622011</xdr:rowOff>
    </xdr:to>
    <xdr:pic>
      <xdr:nvPicPr>
        <xdr:cNvPr id="3" name="Immagine 4">
          <a:extLst>
            <a:ext uri="{FF2B5EF4-FFF2-40B4-BE49-F238E27FC236}">
              <a16:creationId xmlns:a16="http://schemas.microsoft.com/office/drawing/2014/main" xmlns="" id="{B5CA9740-0840-45F0-BD34-BFC8B42E3B5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5758" b="21212"/>
        <a:stretch/>
      </xdr:blipFill>
      <xdr:spPr>
        <a:xfrm>
          <a:off x="71438" y="1612106"/>
          <a:ext cx="881061" cy="467230"/>
        </a:xfrm>
        <a:prstGeom prst="rect">
          <a:avLst/>
        </a:prstGeom>
      </xdr:spPr>
    </xdr:pic>
    <xdr:clientData/>
  </xdr:twoCellAnchor>
  <xdr:twoCellAnchor editAs="oneCell">
    <xdr:from>
      <xdr:col>1</xdr:col>
      <xdr:colOff>142875</xdr:colOff>
      <xdr:row>20</xdr:row>
      <xdr:rowOff>11905</xdr:rowOff>
    </xdr:from>
    <xdr:to>
      <xdr:col>1</xdr:col>
      <xdr:colOff>916781</xdr:colOff>
      <xdr:row>20</xdr:row>
      <xdr:rowOff>761998</xdr:rowOff>
    </xdr:to>
    <xdr:pic>
      <xdr:nvPicPr>
        <xdr:cNvPr id="4" name="Immagine 6">
          <a:extLst>
            <a:ext uri="{FF2B5EF4-FFF2-40B4-BE49-F238E27FC236}">
              <a16:creationId xmlns:a16="http://schemas.microsoft.com/office/drawing/2014/main" xmlns="" id="{E2964A7D-2D90-48C9-9E0D-CB382BEB43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2875" y="2259805"/>
          <a:ext cx="773906" cy="750093"/>
        </a:xfrm>
        <a:prstGeom prst="rect">
          <a:avLst/>
        </a:prstGeom>
      </xdr:spPr>
    </xdr:pic>
    <xdr:clientData/>
  </xdr:twoCellAnchor>
  <xdr:twoCellAnchor editAs="oneCell">
    <xdr:from>
      <xdr:col>1</xdr:col>
      <xdr:colOff>166687</xdr:colOff>
      <xdr:row>4</xdr:row>
      <xdr:rowOff>47624</xdr:rowOff>
    </xdr:from>
    <xdr:to>
      <xdr:col>1</xdr:col>
      <xdr:colOff>892968</xdr:colOff>
      <xdr:row>4</xdr:row>
      <xdr:rowOff>773905</xdr:rowOff>
    </xdr:to>
    <xdr:pic>
      <xdr:nvPicPr>
        <xdr:cNvPr id="5" name="Immagine 8">
          <a:extLst>
            <a:ext uri="{FF2B5EF4-FFF2-40B4-BE49-F238E27FC236}">
              <a16:creationId xmlns:a16="http://schemas.microsoft.com/office/drawing/2014/main" xmlns="" id="{4CD90F25-F372-45C9-836D-F16F748E2F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6687" y="3086099"/>
          <a:ext cx="726281" cy="726281"/>
        </a:xfrm>
        <a:prstGeom prst="rect">
          <a:avLst/>
        </a:prstGeom>
      </xdr:spPr>
    </xdr:pic>
    <xdr:clientData/>
  </xdr:twoCellAnchor>
  <xdr:twoCellAnchor editAs="oneCell">
    <xdr:from>
      <xdr:col>1</xdr:col>
      <xdr:colOff>23813</xdr:colOff>
      <xdr:row>8</xdr:row>
      <xdr:rowOff>95250</xdr:rowOff>
    </xdr:from>
    <xdr:to>
      <xdr:col>1</xdr:col>
      <xdr:colOff>981076</xdr:colOff>
      <xdr:row>8</xdr:row>
      <xdr:rowOff>666750</xdr:rowOff>
    </xdr:to>
    <xdr:pic>
      <xdr:nvPicPr>
        <xdr:cNvPr id="6" name="Immagine 10">
          <a:extLst>
            <a:ext uri="{FF2B5EF4-FFF2-40B4-BE49-F238E27FC236}">
              <a16:creationId xmlns:a16="http://schemas.microsoft.com/office/drawing/2014/main" xmlns="" id="{63C0296D-737B-4966-AF1F-E618C8F6730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7910" b="22388"/>
        <a:stretch/>
      </xdr:blipFill>
      <xdr:spPr>
        <a:xfrm>
          <a:off x="23813" y="3924300"/>
          <a:ext cx="957263" cy="571500"/>
        </a:xfrm>
        <a:prstGeom prst="rect">
          <a:avLst/>
        </a:prstGeom>
      </xdr:spPr>
    </xdr:pic>
    <xdr:clientData/>
  </xdr:twoCellAnchor>
  <xdr:twoCellAnchor editAs="oneCell">
    <xdr:from>
      <xdr:col>1</xdr:col>
      <xdr:colOff>47624</xdr:colOff>
      <xdr:row>16</xdr:row>
      <xdr:rowOff>59531</xdr:rowOff>
    </xdr:from>
    <xdr:to>
      <xdr:col>1</xdr:col>
      <xdr:colOff>976312</xdr:colOff>
      <xdr:row>16</xdr:row>
      <xdr:rowOff>734282</xdr:rowOff>
    </xdr:to>
    <xdr:pic>
      <xdr:nvPicPr>
        <xdr:cNvPr id="7" name="Immagine 12">
          <a:extLst>
            <a:ext uri="{FF2B5EF4-FFF2-40B4-BE49-F238E27FC236}">
              <a16:creationId xmlns:a16="http://schemas.microsoft.com/office/drawing/2014/main" xmlns="" id="{8D114FCF-4806-4461-962C-6662320F783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5625" b="11719"/>
        <a:stretch/>
      </xdr:blipFill>
      <xdr:spPr>
        <a:xfrm>
          <a:off x="47624" y="4679156"/>
          <a:ext cx="928688" cy="674751"/>
        </a:xfrm>
        <a:prstGeom prst="rect">
          <a:avLst/>
        </a:prstGeom>
      </xdr:spPr>
    </xdr:pic>
    <xdr:clientData/>
  </xdr:twoCellAnchor>
  <xdr:twoCellAnchor editAs="oneCell">
    <xdr:from>
      <xdr:col>1</xdr:col>
      <xdr:colOff>95249</xdr:colOff>
      <xdr:row>5</xdr:row>
      <xdr:rowOff>35720</xdr:rowOff>
    </xdr:from>
    <xdr:to>
      <xdr:col>1</xdr:col>
      <xdr:colOff>904874</xdr:colOff>
      <xdr:row>5</xdr:row>
      <xdr:rowOff>690563</xdr:rowOff>
    </xdr:to>
    <xdr:pic>
      <xdr:nvPicPr>
        <xdr:cNvPr id="8" name="Immagine 14">
          <a:extLst>
            <a:ext uri="{FF2B5EF4-FFF2-40B4-BE49-F238E27FC236}">
              <a16:creationId xmlns:a16="http://schemas.microsoft.com/office/drawing/2014/main" xmlns="" id="{7E990598-C514-4407-8577-345036C967B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 t="8572" b="12857"/>
        <a:stretch/>
      </xdr:blipFill>
      <xdr:spPr>
        <a:xfrm>
          <a:off x="95249" y="5445920"/>
          <a:ext cx="809625" cy="654843"/>
        </a:xfrm>
        <a:prstGeom prst="rect">
          <a:avLst/>
        </a:prstGeom>
      </xdr:spPr>
    </xdr:pic>
    <xdr:clientData/>
  </xdr:twoCellAnchor>
  <xdr:twoCellAnchor editAs="oneCell">
    <xdr:from>
      <xdr:col>1</xdr:col>
      <xdr:colOff>83343</xdr:colOff>
      <xdr:row>2</xdr:row>
      <xdr:rowOff>47624</xdr:rowOff>
    </xdr:from>
    <xdr:to>
      <xdr:col>1</xdr:col>
      <xdr:colOff>936220</xdr:colOff>
      <xdr:row>2</xdr:row>
      <xdr:rowOff>690562</xdr:rowOff>
    </xdr:to>
    <xdr:pic>
      <xdr:nvPicPr>
        <xdr:cNvPr id="9" name="Immagine 16">
          <a:extLst>
            <a:ext uri="{FF2B5EF4-FFF2-40B4-BE49-F238E27FC236}">
              <a16:creationId xmlns:a16="http://schemas.microsoft.com/office/drawing/2014/main" xmlns="" id="{84AF0536-2E07-4E13-A629-14EF6917417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0770" b="13846"/>
        <a:stretch/>
      </xdr:blipFill>
      <xdr:spPr>
        <a:xfrm>
          <a:off x="83343" y="6248399"/>
          <a:ext cx="852877" cy="642938"/>
        </a:xfrm>
        <a:prstGeom prst="rect">
          <a:avLst/>
        </a:prstGeom>
      </xdr:spPr>
    </xdr:pic>
    <xdr:clientData/>
  </xdr:twoCellAnchor>
  <xdr:twoCellAnchor editAs="oneCell">
    <xdr:from>
      <xdr:col>1</xdr:col>
      <xdr:colOff>119062</xdr:colOff>
      <xdr:row>15</xdr:row>
      <xdr:rowOff>95250</xdr:rowOff>
    </xdr:from>
    <xdr:to>
      <xdr:col>1</xdr:col>
      <xdr:colOff>928687</xdr:colOff>
      <xdr:row>15</xdr:row>
      <xdr:rowOff>711956</xdr:rowOff>
    </xdr:to>
    <xdr:pic>
      <xdr:nvPicPr>
        <xdr:cNvPr id="10" name="Immagine 18">
          <a:extLst>
            <a:ext uri="{FF2B5EF4-FFF2-40B4-BE49-F238E27FC236}">
              <a16:creationId xmlns:a16="http://schemas.microsoft.com/office/drawing/2014/main" xmlns="" id="{BE578A1F-ECCE-4BE3-9A1B-91C8631B614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1719" b="12109"/>
        <a:stretch/>
      </xdr:blipFill>
      <xdr:spPr>
        <a:xfrm>
          <a:off x="119062" y="7086600"/>
          <a:ext cx="809625" cy="616706"/>
        </a:xfrm>
        <a:prstGeom prst="rect">
          <a:avLst/>
        </a:prstGeom>
      </xdr:spPr>
    </xdr:pic>
    <xdr:clientData/>
  </xdr:twoCellAnchor>
  <xdr:twoCellAnchor editAs="oneCell">
    <xdr:from>
      <xdr:col>1</xdr:col>
      <xdr:colOff>154782</xdr:colOff>
      <xdr:row>19</xdr:row>
      <xdr:rowOff>71436</xdr:rowOff>
    </xdr:from>
    <xdr:to>
      <xdr:col>1</xdr:col>
      <xdr:colOff>952501</xdr:colOff>
      <xdr:row>19</xdr:row>
      <xdr:rowOff>728381</xdr:rowOff>
    </xdr:to>
    <xdr:pic>
      <xdr:nvPicPr>
        <xdr:cNvPr id="11" name="Immagine 20">
          <a:extLst>
            <a:ext uri="{FF2B5EF4-FFF2-40B4-BE49-F238E27FC236}">
              <a16:creationId xmlns:a16="http://schemas.microsoft.com/office/drawing/2014/main" xmlns="" id="{E482FAE0-5FDE-4D55-A260-10C3C5A5E2B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7813" r="389" b="10156"/>
        <a:stretch/>
      </xdr:blipFill>
      <xdr:spPr>
        <a:xfrm>
          <a:off x="154782" y="7853361"/>
          <a:ext cx="797719" cy="656945"/>
        </a:xfrm>
        <a:prstGeom prst="rect">
          <a:avLst/>
        </a:prstGeom>
      </xdr:spPr>
    </xdr:pic>
    <xdr:clientData/>
  </xdr:twoCellAnchor>
  <xdr:twoCellAnchor editAs="oneCell">
    <xdr:from>
      <xdr:col>1</xdr:col>
      <xdr:colOff>59532</xdr:colOff>
      <xdr:row>11</xdr:row>
      <xdr:rowOff>35719</xdr:rowOff>
    </xdr:from>
    <xdr:to>
      <xdr:col>1</xdr:col>
      <xdr:colOff>988219</xdr:colOff>
      <xdr:row>11</xdr:row>
      <xdr:rowOff>709472</xdr:rowOff>
    </xdr:to>
    <xdr:pic>
      <xdr:nvPicPr>
        <xdr:cNvPr id="12" name="Immagine 22">
          <a:extLst>
            <a:ext uri="{FF2B5EF4-FFF2-40B4-BE49-F238E27FC236}">
              <a16:creationId xmlns:a16="http://schemas.microsoft.com/office/drawing/2014/main" xmlns="" id="{8C94B36E-7FE1-4CD6-BCEF-2319C156E01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672" r="390" b="14062"/>
        <a:stretch/>
      </xdr:blipFill>
      <xdr:spPr>
        <a:xfrm>
          <a:off x="59532" y="8608219"/>
          <a:ext cx="928687" cy="673753"/>
        </a:xfrm>
        <a:prstGeom prst="rect">
          <a:avLst/>
        </a:prstGeom>
      </xdr:spPr>
    </xdr:pic>
    <xdr:clientData/>
  </xdr:twoCellAnchor>
  <xdr:twoCellAnchor editAs="oneCell">
    <xdr:from>
      <xdr:col>1</xdr:col>
      <xdr:colOff>59532</xdr:colOff>
      <xdr:row>9</xdr:row>
      <xdr:rowOff>107155</xdr:rowOff>
    </xdr:from>
    <xdr:to>
      <xdr:col>1</xdr:col>
      <xdr:colOff>988218</xdr:colOff>
      <xdr:row>9</xdr:row>
      <xdr:rowOff>701516</xdr:rowOff>
    </xdr:to>
    <xdr:pic>
      <xdr:nvPicPr>
        <xdr:cNvPr id="13" name="Immagine 24">
          <a:extLst>
            <a:ext uri="{FF2B5EF4-FFF2-40B4-BE49-F238E27FC236}">
              <a16:creationId xmlns:a16="http://schemas.microsoft.com/office/drawing/2014/main" xmlns="" id="{E98FC220-50EE-4B11-AE1D-BD7247FB0FA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7578" r="2344" b="19922"/>
        <a:stretch/>
      </xdr:blipFill>
      <xdr:spPr>
        <a:xfrm>
          <a:off x="59532" y="9470230"/>
          <a:ext cx="928686" cy="594361"/>
        </a:xfrm>
        <a:prstGeom prst="rect">
          <a:avLst/>
        </a:prstGeom>
      </xdr:spPr>
    </xdr:pic>
    <xdr:clientData/>
  </xdr:twoCellAnchor>
  <xdr:twoCellAnchor editAs="oneCell">
    <xdr:from>
      <xdr:col>1</xdr:col>
      <xdr:colOff>71438</xdr:colOff>
      <xdr:row>13</xdr:row>
      <xdr:rowOff>142873</xdr:rowOff>
    </xdr:from>
    <xdr:to>
      <xdr:col>1</xdr:col>
      <xdr:colOff>928688</xdr:colOff>
      <xdr:row>13</xdr:row>
      <xdr:rowOff>678655</xdr:rowOff>
    </xdr:to>
    <xdr:pic>
      <xdr:nvPicPr>
        <xdr:cNvPr id="14" name="Immagine 26">
          <a:extLst>
            <a:ext uri="{FF2B5EF4-FFF2-40B4-BE49-F238E27FC236}">
              <a16:creationId xmlns:a16="http://schemas.microsoft.com/office/drawing/2014/main" xmlns="" id="{FC9A453B-EB16-4808-A57B-3556436D561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9531" b="17969"/>
        <a:stretch/>
      </xdr:blipFill>
      <xdr:spPr>
        <a:xfrm>
          <a:off x="71438" y="10296523"/>
          <a:ext cx="857250" cy="535782"/>
        </a:xfrm>
        <a:prstGeom prst="rect">
          <a:avLst/>
        </a:prstGeom>
      </xdr:spPr>
    </xdr:pic>
    <xdr:clientData/>
  </xdr:twoCellAnchor>
  <xdr:twoCellAnchor editAs="oneCell">
    <xdr:from>
      <xdr:col>1</xdr:col>
      <xdr:colOff>83344</xdr:colOff>
      <xdr:row>17</xdr:row>
      <xdr:rowOff>107155</xdr:rowOff>
    </xdr:from>
    <xdr:to>
      <xdr:col>1</xdr:col>
      <xdr:colOff>964406</xdr:colOff>
      <xdr:row>17</xdr:row>
      <xdr:rowOff>675027</xdr:rowOff>
    </xdr:to>
    <xdr:pic>
      <xdr:nvPicPr>
        <xdr:cNvPr id="15" name="Immagine 28">
          <a:extLst>
            <a:ext uri="{FF2B5EF4-FFF2-40B4-BE49-F238E27FC236}">
              <a16:creationId xmlns:a16="http://schemas.microsoft.com/office/drawing/2014/main" xmlns="" id="{C4155C5C-472E-4868-971C-3B4DF67E208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7577" b="17969"/>
        <a:stretch/>
      </xdr:blipFill>
      <xdr:spPr>
        <a:xfrm>
          <a:off x="83344" y="11051380"/>
          <a:ext cx="881062" cy="567872"/>
        </a:xfrm>
        <a:prstGeom prst="rect">
          <a:avLst/>
        </a:prstGeom>
      </xdr:spPr>
    </xdr:pic>
    <xdr:clientData/>
  </xdr:twoCellAnchor>
  <xdr:twoCellAnchor editAs="oneCell">
    <xdr:from>
      <xdr:col>1</xdr:col>
      <xdr:colOff>130969</xdr:colOff>
      <xdr:row>7</xdr:row>
      <xdr:rowOff>11907</xdr:rowOff>
    </xdr:from>
    <xdr:to>
      <xdr:col>1</xdr:col>
      <xdr:colOff>892969</xdr:colOff>
      <xdr:row>7</xdr:row>
      <xdr:rowOff>773907</xdr:rowOff>
    </xdr:to>
    <xdr:pic>
      <xdr:nvPicPr>
        <xdr:cNvPr id="16" name="Immagine 30">
          <a:extLst>
            <a:ext uri="{FF2B5EF4-FFF2-40B4-BE49-F238E27FC236}">
              <a16:creationId xmlns:a16="http://schemas.microsoft.com/office/drawing/2014/main" xmlns="" id="{9DDB8AAD-C00B-45E6-8C24-739286D550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0969" y="11756232"/>
          <a:ext cx="762000" cy="762000"/>
        </a:xfrm>
        <a:prstGeom prst="rect">
          <a:avLst/>
        </a:prstGeom>
      </xdr:spPr>
    </xdr:pic>
    <xdr:clientData/>
  </xdr:twoCellAnchor>
  <xdr:twoCellAnchor editAs="oneCell">
    <xdr:from>
      <xdr:col>1</xdr:col>
      <xdr:colOff>95250</xdr:colOff>
      <xdr:row>22</xdr:row>
      <xdr:rowOff>209310</xdr:rowOff>
    </xdr:from>
    <xdr:to>
      <xdr:col>1</xdr:col>
      <xdr:colOff>940594</xdr:colOff>
      <xdr:row>22</xdr:row>
      <xdr:rowOff>718424</xdr:rowOff>
    </xdr:to>
    <xdr:pic>
      <xdr:nvPicPr>
        <xdr:cNvPr id="17" name="Immagine 32">
          <a:extLst>
            <a:ext uri="{FF2B5EF4-FFF2-40B4-BE49-F238E27FC236}">
              <a16:creationId xmlns:a16="http://schemas.microsoft.com/office/drawing/2014/main" xmlns="" id="{9647E7F8-1FC1-4999-84AE-FA4A03DE05C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188" t="22198" b="16016"/>
        <a:stretch/>
      </xdr:blipFill>
      <xdr:spPr>
        <a:xfrm>
          <a:off x="95250" y="12753735"/>
          <a:ext cx="845344" cy="509114"/>
        </a:xfrm>
        <a:prstGeom prst="rect">
          <a:avLst/>
        </a:prstGeom>
      </xdr:spPr>
    </xdr:pic>
    <xdr:clientData/>
  </xdr:twoCellAnchor>
  <xdr:twoCellAnchor editAs="oneCell">
    <xdr:from>
      <xdr:col>1</xdr:col>
      <xdr:colOff>107157</xdr:colOff>
      <xdr:row>21</xdr:row>
      <xdr:rowOff>83343</xdr:rowOff>
    </xdr:from>
    <xdr:to>
      <xdr:col>1</xdr:col>
      <xdr:colOff>964407</xdr:colOff>
      <xdr:row>21</xdr:row>
      <xdr:rowOff>666750</xdr:rowOff>
    </xdr:to>
    <xdr:pic>
      <xdr:nvPicPr>
        <xdr:cNvPr id="18" name="Immagine 34">
          <a:extLst>
            <a:ext uri="{FF2B5EF4-FFF2-40B4-BE49-F238E27FC236}">
              <a16:creationId xmlns:a16="http://schemas.microsoft.com/office/drawing/2014/main" xmlns="" id="{F827CE9E-6C71-4C36-AF37-3D1549612F1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889" b="18055"/>
        <a:stretch/>
      </xdr:blipFill>
      <xdr:spPr>
        <a:xfrm>
          <a:off x="107157" y="13427868"/>
          <a:ext cx="857250" cy="583407"/>
        </a:xfrm>
        <a:prstGeom prst="rect">
          <a:avLst/>
        </a:prstGeom>
      </xdr:spPr>
    </xdr:pic>
    <xdr:clientData/>
  </xdr:twoCellAnchor>
  <xdr:twoCellAnchor editAs="oneCell">
    <xdr:from>
      <xdr:col>1</xdr:col>
      <xdr:colOff>71437</xdr:colOff>
      <xdr:row>10</xdr:row>
      <xdr:rowOff>154781</xdr:rowOff>
    </xdr:from>
    <xdr:to>
      <xdr:col>1</xdr:col>
      <xdr:colOff>976312</xdr:colOff>
      <xdr:row>10</xdr:row>
      <xdr:rowOff>726281</xdr:rowOff>
    </xdr:to>
    <xdr:pic>
      <xdr:nvPicPr>
        <xdr:cNvPr id="19" name="Immagine 36">
          <a:extLst>
            <a:ext uri="{FF2B5EF4-FFF2-40B4-BE49-F238E27FC236}">
              <a16:creationId xmlns:a16="http://schemas.microsoft.com/office/drawing/2014/main" xmlns="" id="{F402E7B9-D2DF-4D14-B639-8C5EEC05FB0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8421" b="18421"/>
        <a:stretch/>
      </xdr:blipFill>
      <xdr:spPr>
        <a:xfrm>
          <a:off x="71437" y="14299406"/>
          <a:ext cx="904875" cy="571500"/>
        </a:xfrm>
        <a:prstGeom prst="rect">
          <a:avLst/>
        </a:prstGeom>
      </xdr:spPr>
    </xdr:pic>
    <xdr:clientData/>
  </xdr:twoCellAnchor>
  <xdr:twoCellAnchor editAs="oneCell">
    <xdr:from>
      <xdr:col>1</xdr:col>
      <xdr:colOff>83343</xdr:colOff>
      <xdr:row>12</xdr:row>
      <xdr:rowOff>119063</xdr:rowOff>
    </xdr:from>
    <xdr:to>
      <xdr:col>1</xdr:col>
      <xdr:colOff>988218</xdr:colOff>
      <xdr:row>12</xdr:row>
      <xdr:rowOff>750094</xdr:rowOff>
    </xdr:to>
    <xdr:pic>
      <xdr:nvPicPr>
        <xdr:cNvPr id="20" name="Immagine 38">
          <a:extLst>
            <a:ext uri="{FF2B5EF4-FFF2-40B4-BE49-F238E27FC236}">
              <a16:creationId xmlns:a16="http://schemas.microsoft.com/office/drawing/2014/main" xmlns="" id="{8DA7DC23-8834-43AA-A293-E08BD41B5C3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4474" b="15789"/>
        <a:stretch/>
      </xdr:blipFill>
      <xdr:spPr>
        <a:xfrm>
          <a:off x="83343" y="15063788"/>
          <a:ext cx="904875" cy="631031"/>
        </a:xfrm>
        <a:prstGeom prst="rect">
          <a:avLst/>
        </a:prstGeom>
      </xdr:spPr>
    </xdr:pic>
    <xdr:clientData/>
  </xdr:twoCellAnchor>
  <xdr:twoCellAnchor editAs="oneCell">
    <xdr:from>
      <xdr:col>1</xdr:col>
      <xdr:colOff>59532</xdr:colOff>
      <xdr:row>6</xdr:row>
      <xdr:rowOff>130970</xdr:rowOff>
    </xdr:from>
    <xdr:to>
      <xdr:col>1</xdr:col>
      <xdr:colOff>952500</xdr:colOff>
      <xdr:row>6</xdr:row>
      <xdr:rowOff>697440</xdr:rowOff>
    </xdr:to>
    <xdr:pic>
      <xdr:nvPicPr>
        <xdr:cNvPr id="21" name="Immagine 40">
          <a:extLst>
            <a:ext uri="{FF2B5EF4-FFF2-40B4-BE49-F238E27FC236}">
              <a16:creationId xmlns:a16="http://schemas.microsoft.com/office/drawing/2014/main" xmlns="" id="{FD77B594-629D-41BF-AE9C-3367C7D0808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7284" b="18519"/>
        <a:stretch/>
      </xdr:blipFill>
      <xdr:spPr>
        <a:xfrm>
          <a:off x="658246" y="19670827"/>
          <a:ext cx="892968" cy="566470"/>
        </a:xfrm>
        <a:prstGeom prst="rect">
          <a:avLst/>
        </a:prstGeom>
      </xdr:spPr>
    </xdr:pic>
    <xdr:clientData/>
  </xdr:twoCellAnchor>
  <xdr:twoCellAnchor editAs="oneCell">
    <xdr:from>
      <xdr:col>1</xdr:col>
      <xdr:colOff>59531</xdr:colOff>
      <xdr:row>18</xdr:row>
      <xdr:rowOff>130967</xdr:rowOff>
    </xdr:from>
    <xdr:to>
      <xdr:col>1</xdr:col>
      <xdr:colOff>1006929</xdr:colOff>
      <xdr:row>18</xdr:row>
      <xdr:rowOff>726280</xdr:rowOff>
    </xdr:to>
    <xdr:pic>
      <xdr:nvPicPr>
        <xdr:cNvPr id="22" name="Immagine 42">
          <a:extLst>
            <a:ext uri="{FF2B5EF4-FFF2-40B4-BE49-F238E27FC236}">
              <a16:creationId xmlns:a16="http://schemas.microsoft.com/office/drawing/2014/main" xmlns="" id="{224A6C95-7D70-4DAE-89EE-7BFE459A6E3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0252" b="16456"/>
        <a:stretch/>
      </xdr:blipFill>
      <xdr:spPr>
        <a:xfrm>
          <a:off x="59531" y="16675892"/>
          <a:ext cx="940594" cy="595313"/>
        </a:xfrm>
        <a:prstGeom prst="rect">
          <a:avLst/>
        </a:prstGeom>
      </xdr:spPr>
    </xdr:pic>
    <xdr:clientData/>
  </xdr:twoCellAnchor>
  <xdr:twoCellAnchor editAs="oneCell">
    <xdr:from>
      <xdr:col>1</xdr:col>
      <xdr:colOff>71438</xdr:colOff>
      <xdr:row>3</xdr:row>
      <xdr:rowOff>166687</xdr:rowOff>
    </xdr:from>
    <xdr:to>
      <xdr:col>1</xdr:col>
      <xdr:colOff>1006929</xdr:colOff>
      <xdr:row>3</xdr:row>
      <xdr:rowOff>714375</xdr:rowOff>
    </xdr:to>
    <xdr:pic>
      <xdr:nvPicPr>
        <xdr:cNvPr id="23" name="Immagine 44">
          <a:extLst>
            <a:ext uri="{FF2B5EF4-FFF2-40B4-BE49-F238E27FC236}">
              <a16:creationId xmlns:a16="http://schemas.microsoft.com/office/drawing/2014/main" xmlns="" id="{338A8649-5B1E-49A3-9744-6FEE7B05178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9231" b="21795"/>
        <a:stretch/>
      </xdr:blipFill>
      <xdr:spPr>
        <a:xfrm>
          <a:off x="71438" y="17511712"/>
          <a:ext cx="928687" cy="547688"/>
        </a:xfrm>
        <a:prstGeom prst="rect">
          <a:avLst/>
        </a:prstGeom>
      </xdr:spPr>
    </xdr:pic>
    <xdr:clientData/>
  </xdr:twoCellAnchor>
  <xdr:twoCellAnchor editAs="oneCell">
    <xdr:from>
      <xdr:col>1</xdr:col>
      <xdr:colOff>59531</xdr:colOff>
      <xdr:row>14</xdr:row>
      <xdr:rowOff>202406</xdr:rowOff>
    </xdr:from>
    <xdr:to>
      <xdr:col>1</xdr:col>
      <xdr:colOff>1006929</xdr:colOff>
      <xdr:row>14</xdr:row>
      <xdr:rowOff>726281</xdr:rowOff>
    </xdr:to>
    <xdr:pic>
      <xdr:nvPicPr>
        <xdr:cNvPr id="24" name="Immagine 46">
          <a:extLst>
            <a:ext uri="{FF2B5EF4-FFF2-40B4-BE49-F238E27FC236}">
              <a16:creationId xmlns:a16="http://schemas.microsoft.com/office/drawing/2014/main" xmlns="" id="{68DA0946-F2AD-4FD3-A227-EB6BCDA1F76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1519" b="22785"/>
        <a:stretch/>
      </xdr:blipFill>
      <xdr:spPr>
        <a:xfrm>
          <a:off x="59531" y="18347531"/>
          <a:ext cx="940594" cy="523875"/>
        </a:xfrm>
        <a:prstGeom prst="rect">
          <a:avLst/>
        </a:prstGeom>
      </xdr:spPr>
    </xdr:pic>
    <xdr:clientData/>
  </xdr:twoCellAnchor>
  <xdr:twoCellAnchor editAs="oneCell">
    <xdr:from>
      <xdr:col>1</xdr:col>
      <xdr:colOff>83344</xdr:colOff>
      <xdr:row>24</xdr:row>
      <xdr:rowOff>190500</xdr:rowOff>
    </xdr:from>
    <xdr:to>
      <xdr:col>1</xdr:col>
      <xdr:colOff>976313</xdr:colOff>
      <xdr:row>24</xdr:row>
      <xdr:rowOff>726281</xdr:rowOff>
    </xdr:to>
    <xdr:pic>
      <xdr:nvPicPr>
        <xdr:cNvPr id="25" name="Immagine 48">
          <a:extLst>
            <a:ext uri="{FF2B5EF4-FFF2-40B4-BE49-F238E27FC236}">
              <a16:creationId xmlns:a16="http://schemas.microsoft.com/office/drawing/2014/main" xmlns="" id="{893D31DE-0F72-42E7-B273-3C2DABD0E35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1622" b="17567"/>
        <a:stretch/>
      </xdr:blipFill>
      <xdr:spPr>
        <a:xfrm>
          <a:off x="83344" y="19135725"/>
          <a:ext cx="892969" cy="53578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048573"/>
  <sheetViews>
    <sheetView showGridLines="0" tabSelected="1" zoomScale="70" zoomScaleNormal="70" workbookViewId="0">
      <pane ySplit="1" topLeftCell="A2" activePane="bottomLeft" state="frozen"/>
      <selection pane="bottomLeft" activeCell="S3" sqref="S3"/>
    </sheetView>
  </sheetViews>
  <sheetFormatPr defaultColWidth="21.42578125" defaultRowHeight="77.099999999999994" customHeight="1" outlineLevelCol="1" x14ac:dyDescent="0.25"/>
  <cols>
    <col min="1" max="1" width="9" style="1" customWidth="1"/>
    <col min="2" max="2" width="17.28515625" style="5" customWidth="1"/>
    <col min="3" max="3" width="16.140625" style="5" customWidth="1"/>
    <col min="4" max="4" width="29.5703125" style="5" bestFit="1" customWidth="1"/>
    <col min="5" max="5" width="22.85546875" style="5" bestFit="1" customWidth="1"/>
    <col min="6" max="6" width="9.42578125" style="1" customWidth="1" outlineLevel="1"/>
    <col min="7" max="14" width="5.7109375" style="1" customWidth="1" outlineLevel="1"/>
    <col min="15" max="15" width="10" style="4" customWidth="1"/>
    <col min="16" max="16" width="11.140625" style="8" bestFit="1" customWidth="1"/>
    <col min="17" max="17" width="11.140625" style="8" customWidth="1"/>
    <col min="18" max="18" width="13.85546875" style="6" customWidth="1"/>
    <col min="19" max="16384" width="21.42578125" style="1"/>
  </cols>
  <sheetData>
    <row r="1" spans="1:18" s="2" customFormat="1" ht="33" customHeight="1" thickBot="1" x14ac:dyDescent="0.3">
      <c r="B1" s="19" t="s">
        <v>6</v>
      </c>
      <c r="C1" s="20" t="s">
        <v>1</v>
      </c>
      <c r="D1" s="20" t="s">
        <v>2</v>
      </c>
      <c r="E1" s="20" t="s">
        <v>4</v>
      </c>
      <c r="F1" s="23" t="s">
        <v>59</v>
      </c>
      <c r="G1" s="23"/>
      <c r="H1" s="23"/>
      <c r="I1" s="23"/>
      <c r="J1" s="23"/>
      <c r="K1" s="23"/>
      <c r="L1" s="23"/>
      <c r="M1" s="23"/>
      <c r="N1" s="23"/>
      <c r="O1" s="21" t="s">
        <v>0</v>
      </c>
      <c r="P1" s="22" t="s">
        <v>3</v>
      </c>
      <c r="Q1" s="22" t="s">
        <v>5</v>
      </c>
      <c r="R1" s="22" t="s">
        <v>60</v>
      </c>
    </row>
    <row r="2" spans="1:18" s="3" customFormat="1" ht="75" customHeight="1" x14ac:dyDescent="0.25">
      <c r="B2" s="10"/>
      <c r="C2" s="10" t="s">
        <v>9</v>
      </c>
      <c r="D2" s="10" t="s">
        <v>51</v>
      </c>
      <c r="E2" s="10" t="s">
        <v>10</v>
      </c>
      <c r="F2" s="14" t="s">
        <v>47</v>
      </c>
      <c r="G2" s="14">
        <v>30</v>
      </c>
      <c r="H2" s="14">
        <v>30</v>
      </c>
      <c r="I2" s="14">
        <v>30</v>
      </c>
      <c r="J2" s="14">
        <v>30</v>
      </c>
      <c r="K2" s="14">
        <v>30</v>
      </c>
      <c r="L2" s="14">
        <v>30</v>
      </c>
      <c r="M2" s="14">
        <v>30</v>
      </c>
      <c r="N2" s="14">
        <v>30</v>
      </c>
      <c r="O2" s="11">
        <f t="shared" ref="O2:O25" si="0">SUM(G2:N2)</f>
        <v>240</v>
      </c>
      <c r="P2" s="12">
        <v>100</v>
      </c>
      <c r="Q2" s="12">
        <f t="shared" ref="Q2:Q25" si="1">P2/2</f>
        <v>50</v>
      </c>
      <c r="R2" s="13">
        <v>54.5</v>
      </c>
    </row>
    <row r="3" spans="1:18" s="3" customFormat="1" ht="75" customHeight="1" x14ac:dyDescent="0.25">
      <c r="A3" s="1"/>
      <c r="B3" s="9"/>
      <c r="C3" s="9" t="s">
        <v>19</v>
      </c>
      <c r="D3" s="9" t="s">
        <v>52</v>
      </c>
      <c r="E3" s="9" t="s">
        <v>20</v>
      </c>
      <c r="F3" s="7" t="s">
        <v>47</v>
      </c>
      <c r="G3" s="7">
        <v>30</v>
      </c>
      <c r="H3" s="7">
        <v>30</v>
      </c>
      <c r="I3" s="7">
        <v>30</v>
      </c>
      <c r="J3" s="7">
        <v>30</v>
      </c>
      <c r="K3" s="7">
        <v>30</v>
      </c>
      <c r="L3" s="7">
        <v>30</v>
      </c>
      <c r="M3" s="7">
        <v>30</v>
      </c>
      <c r="N3" s="7">
        <v>20</v>
      </c>
      <c r="O3" s="17">
        <f t="shared" si="0"/>
        <v>230</v>
      </c>
      <c r="P3" s="18">
        <v>100</v>
      </c>
      <c r="Q3" s="15">
        <f t="shared" si="1"/>
        <v>50</v>
      </c>
      <c r="R3" s="13">
        <v>54.5</v>
      </c>
    </row>
    <row r="4" spans="1:18" ht="77.099999999999994" customHeight="1" x14ac:dyDescent="0.25">
      <c r="B4" s="9"/>
      <c r="C4" s="9" t="s">
        <v>9</v>
      </c>
      <c r="D4" s="9" t="s">
        <v>51</v>
      </c>
      <c r="E4" s="9" t="s">
        <v>10</v>
      </c>
      <c r="F4" s="7" t="s">
        <v>47</v>
      </c>
      <c r="G4" s="7">
        <v>30</v>
      </c>
      <c r="H4" s="7">
        <v>30</v>
      </c>
      <c r="I4" s="7">
        <v>30</v>
      </c>
      <c r="J4" s="7">
        <v>30</v>
      </c>
      <c r="K4" s="7">
        <v>30</v>
      </c>
      <c r="L4" s="7">
        <v>30</v>
      </c>
      <c r="M4" s="7">
        <v>10</v>
      </c>
      <c r="N4" s="7">
        <v>30</v>
      </c>
      <c r="O4" s="17">
        <f t="shared" si="0"/>
        <v>220</v>
      </c>
      <c r="P4" s="18">
        <v>100</v>
      </c>
      <c r="Q4" s="15">
        <f t="shared" si="1"/>
        <v>50</v>
      </c>
      <c r="R4" s="13">
        <v>54.5</v>
      </c>
    </row>
    <row r="5" spans="1:18" ht="77.099999999999994" customHeight="1" x14ac:dyDescent="0.25">
      <c r="B5" s="9"/>
      <c r="C5" s="9" t="s">
        <v>12</v>
      </c>
      <c r="D5" s="9" t="s">
        <v>52</v>
      </c>
      <c r="E5" s="9" t="s">
        <v>13</v>
      </c>
      <c r="F5" s="7" t="s">
        <v>47</v>
      </c>
      <c r="G5" s="7">
        <v>30</v>
      </c>
      <c r="H5" s="7">
        <v>30</v>
      </c>
      <c r="I5" s="7">
        <v>30</v>
      </c>
      <c r="J5" s="7">
        <v>30</v>
      </c>
      <c r="K5" s="7">
        <v>30</v>
      </c>
      <c r="L5" s="7">
        <v>30</v>
      </c>
      <c r="M5" s="7">
        <v>30</v>
      </c>
      <c r="N5" s="7">
        <v>10</v>
      </c>
      <c r="O5" s="17">
        <f t="shared" si="0"/>
        <v>220</v>
      </c>
      <c r="P5" s="18">
        <v>100</v>
      </c>
      <c r="Q5" s="15">
        <f t="shared" si="1"/>
        <v>50</v>
      </c>
      <c r="R5" s="13">
        <v>54.5</v>
      </c>
    </row>
    <row r="6" spans="1:18" ht="77.099999999999994" customHeight="1" x14ac:dyDescent="0.25">
      <c r="B6" s="9"/>
      <c r="C6" s="9" t="s">
        <v>18</v>
      </c>
      <c r="D6" s="9" t="s">
        <v>52</v>
      </c>
      <c r="E6" s="9" t="s">
        <v>8</v>
      </c>
      <c r="F6" s="7" t="s">
        <v>47</v>
      </c>
      <c r="G6" s="7">
        <v>30</v>
      </c>
      <c r="H6" s="7">
        <v>30</v>
      </c>
      <c r="I6" s="7">
        <v>30</v>
      </c>
      <c r="J6" s="7">
        <v>10</v>
      </c>
      <c r="K6" s="7">
        <v>30</v>
      </c>
      <c r="L6" s="7">
        <v>30</v>
      </c>
      <c r="M6" s="7">
        <v>30</v>
      </c>
      <c r="N6" s="7">
        <v>30</v>
      </c>
      <c r="O6" s="17">
        <f t="shared" si="0"/>
        <v>220</v>
      </c>
      <c r="P6" s="18">
        <v>100</v>
      </c>
      <c r="Q6" s="15">
        <f t="shared" si="1"/>
        <v>50</v>
      </c>
      <c r="R6" s="13">
        <v>54.5</v>
      </c>
    </row>
    <row r="7" spans="1:18" ht="77.099999999999994" customHeight="1" x14ac:dyDescent="0.25">
      <c r="B7" s="9"/>
      <c r="C7" s="9" t="s">
        <v>40</v>
      </c>
      <c r="D7" s="9" t="s">
        <v>57</v>
      </c>
      <c r="E7" s="9" t="s">
        <v>41</v>
      </c>
      <c r="F7" s="7" t="s">
        <v>47</v>
      </c>
      <c r="G7" s="7">
        <v>30</v>
      </c>
      <c r="H7" s="7">
        <v>30</v>
      </c>
      <c r="I7" s="7">
        <v>30</v>
      </c>
      <c r="J7" s="7">
        <v>30</v>
      </c>
      <c r="K7" s="7">
        <v>30</v>
      </c>
      <c r="L7" s="7">
        <v>30</v>
      </c>
      <c r="M7" s="7">
        <v>30</v>
      </c>
      <c r="N7" s="7">
        <v>10</v>
      </c>
      <c r="O7" s="17">
        <f t="shared" si="0"/>
        <v>220</v>
      </c>
      <c r="P7" s="18">
        <v>150</v>
      </c>
      <c r="Q7" s="15">
        <f t="shared" si="1"/>
        <v>75</v>
      </c>
      <c r="R7" s="13">
        <v>80.25</v>
      </c>
    </row>
    <row r="8" spans="1:18" ht="77.099999999999994" customHeight="1" x14ac:dyDescent="0.25">
      <c r="B8" s="9"/>
      <c r="C8" s="9" t="s">
        <v>31</v>
      </c>
      <c r="D8" s="9" t="s">
        <v>56</v>
      </c>
      <c r="E8" s="9" t="s">
        <v>8</v>
      </c>
      <c r="F8" s="7" t="s">
        <v>47</v>
      </c>
      <c r="G8" s="7">
        <v>30</v>
      </c>
      <c r="H8" s="7">
        <v>30</v>
      </c>
      <c r="I8" s="7">
        <v>30</v>
      </c>
      <c r="J8" s="7">
        <v>30</v>
      </c>
      <c r="K8" s="7">
        <v>30</v>
      </c>
      <c r="L8" s="7">
        <v>30</v>
      </c>
      <c r="M8" s="7">
        <v>30</v>
      </c>
      <c r="N8" s="7"/>
      <c r="O8" s="17">
        <f t="shared" si="0"/>
        <v>210</v>
      </c>
      <c r="P8" s="18">
        <v>210</v>
      </c>
      <c r="Q8" s="15">
        <f t="shared" si="1"/>
        <v>105</v>
      </c>
      <c r="R8" s="13">
        <v>111.15</v>
      </c>
    </row>
    <row r="9" spans="1:18" ht="77.099999999999994" customHeight="1" x14ac:dyDescent="0.25">
      <c r="B9" s="9"/>
      <c r="C9" s="9" t="s">
        <v>14</v>
      </c>
      <c r="D9" s="9" t="s">
        <v>54</v>
      </c>
      <c r="E9" s="9" t="s">
        <v>15</v>
      </c>
      <c r="F9" s="7" t="s">
        <v>47</v>
      </c>
      <c r="G9" s="7"/>
      <c r="H9" s="7">
        <v>30</v>
      </c>
      <c r="I9" s="7">
        <v>30</v>
      </c>
      <c r="J9" s="7">
        <v>30</v>
      </c>
      <c r="K9" s="7">
        <v>30</v>
      </c>
      <c r="L9" s="7">
        <v>30</v>
      </c>
      <c r="M9" s="7">
        <v>30</v>
      </c>
      <c r="N9" s="7">
        <v>20</v>
      </c>
      <c r="O9" s="17">
        <f t="shared" si="0"/>
        <v>200</v>
      </c>
      <c r="P9" s="18">
        <v>120</v>
      </c>
      <c r="Q9" s="15">
        <f t="shared" si="1"/>
        <v>60</v>
      </c>
      <c r="R9" s="13">
        <v>64.8</v>
      </c>
    </row>
    <row r="10" spans="1:18" ht="77.099999999999994" customHeight="1" x14ac:dyDescent="0.25">
      <c r="B10" s="9"/>
      <c r="C10" s="9" t="s">
        <v>27</v>
      </c>
      <c r="D10" s="9" t="s">
        <v>53</v>
      </c>
      <c r="E10" s="9" t="s">
        <v>8</v>
      </c>
      <c r="F10" s="7" t="s">
        <v>47</v>
      </c>
      <c r="G10" s="7">
        <v>30</v>
      </c>
      <c r="H10" s="7">
        <v>30</v>
      </c>
      <c r="I10" s="7">
        <v>30</v>
      </c>
      <c r="J10" s="7">
        <v>30</v>
      </c>
      <c r="K10" s="7">
        <v>30</v>
      </c>
      <c r="L10" s="7">
        <v>30</v>
      </c>
      <c r="M10" s="7">
        <v>10</v>
      </c>
      <c r="N10" s="7">
        <v>2</v>
      </c>
      <c r="O10" s="17">
        <f t="shared" si="0"/>
        <v>192</v>
      </c>
      <c r="P10" s="18">
        <v>110</v>
      </c>
      <c r="Q10" s="15">
        <f t="shared" si="1"/>
        <v>55</v>
      </c>
      <c r="R10" s="13">
        <v>59.65</v>
      </c>
    </row>
    <row r="11" spans="1:18" ht="77.099999999999994" customHeight="1" x14ac:dyDescent="0.25">
      <c r="B11" s="9"/>
      <c r="C11" s="9" t="s">
        <v>36</v>
      </c>
      <c r="D11" s="9" t="s">
        <v>49</v>
      </c>
      <c r="E11" s="9" t="s">
        <v>37</v>
      </c>
      <c r="F11" s="7" t="s">
        <v>47</v>
      </c>
      <c r="G11" s="7">
        <v>30</v>
      </c>
      <c r="H11" s="7">
        <v>30</v>
      </c>
      <c r="I11" s="7">
        <v>30</v>
      </c>
      <c r="J11" s="7">
        <v>30</v>
      </c>
      <c r="K11" s="7">
        <v>30</v>
      </c>
      <c r="L11" s="7">
        <v>20</v>
      </c>
      <c r="M11" s="7">
        <v>20</v>
      </c>
      <c r="N11" s="7"/>
      <c r="O11" s="17">
        <f t="shared" si="0"/>
        <v>190</v>
      </c>
      <c r="P11" s="18">
        <v>115</v>
      </c>
      <c r="Q11" s="15">
        <f t="shared" si="1"/>
        <v>57.5</v>
      </c>
      <c r="R11" s="13">
        <v>62.225000000000001</v>
      </c>
    </row>
    <row r="12" spans="1:18" ht="77.099999999999994" customHeight="1" x14ac:dyDescent="0.25">
      <c r="B12" s="9"/>
      <c r="C12" s="9" t="s">
        <v>25</v>
      </c>
      <c r="D12" s="9" t="s">
        <v>53</v>
      </c>
      <c r="E12" s="9" t="s">
        <v>26</v>
      </c>
      <c r="F12" s="7" t="s">
        <v>47</v>
      </c>
      <c r="G12" s="7">
        <v>30</v>
      </c>
      <c r="H12" s="7">
        <v>30</v>
      </c>
      <c r="I12" s="7">
        <v>30</v>
      </c>
      <c r="J12" s="7">
        <v>30</v>
      </c>
      <c r="K12" s="7">
        <v>10</v>
      </c>
      <c r="L12" s="7">
        <v>30</v>
      </c>
      <c r="M12" s="7">
        <v>20</v>
      </c>
      <c r="N12" s="7">
        <v>10</v>
      </c>
      <c r="O12" s="17">
        <f t="shared" si="0"/>
        <v>190</v>
      </c>
      <c r="P12" s="18">
        <v>110</v>
      </c>
      <c r="Q12" s="15">
        <f t="shared" si="1"/>
        <v>55</v>
      </c>
      <c r="R12" s="13">
        <v>59.65</v>
      </c>
    </row>
    <row r="13" spans="1:18" ht="77.099999999999994" customHeight="1" x14ac:dyDescent="0.25">
      <c r="B13" s="9"/>
      <c r="C13" s="9" t="s">
        <v>38</v>
      </c>
      <c r="D13" s="9" t="s">
        <v>50</v>
      </c>
      <c r="E13" s="9" t="s">
        <v>39</v>
      </c>
      <c r="F13" s="7" t="s">
        <v>47</v>
      </c>
      <c r="G13" s="7">
        <v>30</v>
      </c>
      <c r="H13" s="7">
        <v>30</v>
      </c>
      <c r="I13" s="7">
        <v>30</v>
      </c>
      <c r="J13" s="7">
        <v>30</v>
      </c>
      <c r="K13" s="7">
        <v>30</v>
      </c>
      <c r="L13" s="7">
        <v>30</v>
      </c>
      <c r="M13" s="7"/>
      <c r="N13" s="7">
        <v>2</v>
      </c>
      <c r="O13" s="17">
        <f t="shared" si="0"/>
        <v>182</v>
      </c>
      <c r="P13" s="18">
        <v>120</v>
      </c>
      <c r="Q13" s="15">
        <f t="shared" si="1"/>
        <v>60</v>
      </c>
      <c r="R13" s="13">
        <v>64.8</v>
      </c>
    </row>
    <row r="14" spans="1:18" ht="77.099999999999994" customHeight="1" x14ac:dyDescent="0.25">
      <c r="B14" s="9"/>
      <c r="C14" s="9" t="s">
        <v>28</v>
      </c>
      <c r="D14" s="9" t="s">
        <v>55</v>
      </c>
      <c r="E14" s="9" t="s">
        <v>8</v>
      </c>
      <c r="F14" s="7" t="s">
        <v>47</v>
      </c>
      <c r="G14" s="7">
        <v>30</v>
      </c>
      <c r="H14" s="7">
        <v>30</v>
      </c>
      <c r="I14" s="7">
        <v>30</v>
      </c>
      <c r="J14" s="7">
        <v>30</v>
      </c>
      <c r="K14" s="7">
        <v>30</v>
      </c>
      <c r="L14" s="7">
        <v>30</v>
      </c>
      <c r="M14" s="7"/>
      <c r="N14" s="7">
        <v>2</v>
      </c>
      <c r="O14" s="17">
        <f t="shared" si="0"/>
        <v>182</v>
      </c>
      <c r="P14" s="18">
        <v>120</v>
      </c>
      <c r="Q14" s="15">
        <f t="shared" si="1"/>
        <v>60</v>
      </c>
      <c r="R14" s="13">
        <v>64.8</v>
      </c>
    </row>
    <row r="15" spans="1:18" ht="77.099999999999994" customHeight="1" x14ac:dyDescent="0.25">
      <c r="B15" s="9"/>
      <c r="C15" s="9" t="s">
        <v>44</v>
      </c>
      <c r="D15" s="9" t="s">
        <v>51</v>
      </c>
      <c r="E15" s="9" t="s">
        <v>26</v>
      </c>
      <c r="F15" s="7" t="s">
        <v>47</v>
      </c>
      <c r="G15" s="7"/>
      <c r="H15" s="7">
        <v>30</v>
      </c>
      <c r="I15" s="7">
        <v>30</v>
      </c>
      <c r="J15" s="7">
        <v>30</v>
      </c>
      <c r="K15" s="7">
        <v>30</v>
      </c>
      <c r="L15" s="7"/>
      <c r="M15" s="7">
        <v>30</v>
      </c>
      <c r="N15" s="7">
        <v>30</v>
      </c>
      <c r="O15" s="17">
        <f t="shared" si="0"/>
        <v>180</v>
      </c>
      <c r="P15" s="18">
        <v>100</v>
      </c>
      <c r="Q15" s="15">
        <f t="shared" si="1"/>
        <v>50</v>
      </c>
      <c r="R15" s="13">
        <v>54.5</v>
      </c>
    </row>
    <row r="16" spans="1:18" ht="77.099999999999994" customHeight="1" x14ac:dyDescent="0.25">
      <c r="B16" s="9"/>
      <c r="C16" s="9" t="s">
        <v>21</v>
      </c>
      <c r="D16" s="9" t="s">
        <v>52</v>
      </c>
      <c r="E16" s="9" t="s">
        <v>22</v>
      </c>
      <c r="F16" s="7" t="s">
        <v>47</v>
      </c>
      <c r="G16" s="7">
        <v>30</v>
      </c>
      <c r="H16" s="7">
        <v>30</v>
      </c>
      <c r="I16" s="7">
        <v>30</v>
      </c>
      <c r="J16" s="7">
        <v>30</v>
      </c>
      <c r="K16" s="7">
        <v>30</v>
      </c>
      <c r="L16" s="7">
        <v>30</v>
      </c>
      <c r="M16" s="7"/>
      <c r="N16" s="7"/>
      <c r="O16" s="17">
        <f t="shared" si="0"/>
        <v>180</v>
      </c>
      <c r="P16" s="18">
        <v>100</v>
      </c>
      <c r="Q16" s="15">
        <f t="shared" si="1"/>
        <v>50</v>
      </c>
      <c r="R16" s="13">
        <v>54.5</v>
      </c>
    </row>
    <row r="17" spans="2:18" ht="77.099999999999994" customHeight="1" x14ac:dyDescent="0.25">
      <c r="B17" s="9"/>
      <c r="C17" s="9" t="s">
        <v>16</v>
      </c>
      <c r="D17" s="9" t="s">
        <v>54</v>
      </c>
      <c r="E17" s="9" t="s">
        <v>17</v>
      </c>
      <c r="F17" s="7" t="s">
        <v>47</v>
      </c>
      <c r="G17" s="7">
        <v>20</v>
      </c>
      <c r="H17" s="7">
        <v>30</v>
      </c>
      <c r="I17" s="7">
        <v>30</v>
      </c>
      <c r="J17" s="7">
        <v>30</v>
      </c>
      <c r="K17" s="7">
        <v>30</v>
      </c>
      <c r="L17" s="7">
        <v>20</v>
      </c>
      <c r="M17" s="7">
        <v>10</v>
      </c>
      <c r="N17" s="7"/>
      <c r="O17" s="17">
        <f t="shared" si="0"/>
        <v>170</v>
      </c>
      <c r="P17" s="18">
        <v>120</v>
      </c>
      <c r="Q17" s="15">
        <f t="shared" si="1"/>
        <v>60</v>
      </c>
      <c r="R17" s="13">
        <v>64.8</v>
      </c>
    </row>
    <row r="18" spans="2:18" ht="77.099999999999994" customHeight="1" x14ac:dyDescent="0.25">
      <c r="B18" s="9"/>
      <c r="C18" s="9" t="s">
        <v>29</v>
      </c>
      <c r="D18" s="9" t="s">
        <v>55</v>
      </c>
      <c r="E18" s="9" t="s">
        <v>30</v>
      </c>
      <c r="F18" s="7" t="s">
        <v>47</v>
      </c>
      <c r="G18" s="7">
        <v>30</v>
      </c>
      <c r="H18" s="7">
        <v>30</v>
      </c>
      <c r="I18" s="7">
        <v>30</v>
      </c>
      <c r="J18" s="7">
        <v>30</v>
      </c>
      <c r="K18" s="7">
        <v>20</v>
      </c>
      <c r="L18" s="7">
        <v>20</v>
      </c>
      <c r="M18" s="7"/>
      <c r="N18" s="7"/>
      <c r="O18" s="17">
        <f t="shared" si="0"/>
        <v>160</v>
      </c>
      <c r="P18" s="18">
        <v>120</v>
      </c>
      <c r="Q18" s="15">
        <f t="shared" si="1"/>
        <v>60</v>
      </c>
      <c r="R18" s="13">
        <v>64.8</v>
      </c>
    </row>
    <row r="19" spans="2:18" ht="77.099999999999994" customHeight="1" x14ac:dyDescent="0.25">
      <c r="B19" s="9"/>
      <c r="C19" s="9" t="s">
        <v>42</v>
      </c>
      <c r="D19" s="9" t="s">
        <v>57</v>
      </c>
      <c r="E19" s="9" t="s">
        <v>43</v>
      </c>
      <c r="F19" s="7" t="s">
        <v>47</v>
      </c>
      <c r="G19" s="7">
        <v>10</v>
      </c>
      <c r="H19" s="7">
        <v>20</v>
      </c>
      <c r="I19" s="7">
        <v>30</v>
      </c>
      <c r="J19" s="7">
        <v>30</v>
      </c>
      <c r="K19" s="7">
        <v>30</v>
      </c>
      <c r="L19" s="7">
        <v>20</v>
      </c>
      <c r="M19" s="7">
        <v>3</v>
      </c>
      <c r="N19" s="7"/>
      <c r="O19" s="17">
        <f t="shared" si="0"/>
        <v>143</v>
      </c>
      <c r="P19" s="18">
        <v>150</v>
      </c>
      <c r="Q19" s="15">
        <f t="shared" si="1"/>
        <v>75</v>
      </c>
      <c r="R19" s="13">
        <v>80.25</v>
      </c>
    </row>
    <row r="20" spans="2:18" ht="77.099999999999994" customHeight="1" x14ac:dyDescent="0.25">
      <c r="B20" s="9"/>
      <c r="C20" s="9" t="s">
        <v>23</v>
      </c>
      <c r="D20" s="9" t="s">
        <v>52</v>
      </c>
      <c r="E20" s="16" t="s">
        <v>24</v>
      </c>
      <c r="F20" s="7" t="s">
        <v>47</v>
      </c>
      <c r="G20" s="7">
        <v>20</v>
      </c>
      <c r="H20" s="7">
        <v>30</v>
      </c>
      <c r="I20" s="7">
        <v>30</v>
      </c>
      <c r="J20" s="7">
        <v>30</v>
      </c>
      <c r="K20" s="7">
        <v>30</v>
      </c>
      <c r="L20" s="7"/>
      <c r="M20" s="7"/>
      <c r="N20" s="7"/>
      <c r="O20" s="17">
        <f t="shared" si="0"/>
        <v>140</v>
      </c>
      <c r="P20" s="18">
        <v>100</v>
      </c>
      <c r="Q20" s="15">
        <f t="shared" si="1"/>
        <v>50</v>
      </c>
      <c r="R20" s="13">
        <v>54.5</v>
      </c>
    </row>
    <row r="21" spans="2:18" ht="77.099999999999994" customHeight="1" x14ac:dyDescent="0.25">
      <c r="B21" s="9"/>
      <c r="C21" s="9" t="s">
        <v>11</v>
      </c>
      <c r="D21" s="9" t="s">
        <v>52</v>
      </c>
      <c r="E21" s="9" t="s">
        <v>8</v>
      </c>
      <c r="F21" s="7" t="s">
        <v>47</v>
      </c>
      <c r="G21" s="7"/>
      <c r="H21" s="7">
        <v>10</v>
      </c>
      <c r="I21" s="7">
        <v>30</v>
      </c>
      <c r="J21" s="7">
        <v>30</v>
      </c>
      <c r="K21" s="7">
        <v>30</v>
      </c>
      <c r="L21" s="7">
        <v>10</v>
      </c>
      <c r="M21" s="7">
        <v>20</v>
      </c>
      <c r="N21" s="7"/>
      <c r="O21" s="17">
        <f t="shared" si="0"/>
        <v>130</v>
      </c>
      <c r="P21" s="15">
        <v>100</v>
      </c>
      <c r="Q21" s="15">
        <f t="shared" si="1"/>
        <v>50</v>
      </c>
      <c r="R21" s="13">
        <v>54.5</v>
      </c>
    </row>
    <row r="22" spans="2:18" ht="77.099999999999994" customHeight="1" x14ac:dyDescent="0.25">
      <c r="B22" s="9"/>
      <c r="C22" s="9" t="s">
        <v>34</v>
      </c>
      <c r="D22" s="9" t="s">
        <v>49</v>
      </c>
      <c r="E22" s="9" t="s">
        <v>35</v>
      </c>
      <c r="F22" s="7" t="s">
        <v>47</v>
      </c>
      <c r="G22" s="7">
        <v>10</v>
      </c>
      <c r="H22" s="7">
        <v>20</v>
      </c>
      <c r="I22" s="7">
        <v>30</v>
      </c>
      <c r="J22" s="7">
        <v>30</v>
      </c>
      <c r="K22" s="7">
        <v>20</v>
      </c>
      <c r="L22" s="7">
        <v>5</v>
      </c>
      <c r="M22" s="7">
        <v>10</v>
      </c>
      <c r="N22" s="7">
        <v>2</v>
      </c>
      <c r="O22" s="17">
        <f t="shared" si="0"/>
        <v>127</v>
      </c>
      <c r="P22" s="18">
        <v>115</v>
      </c>
      <c r="Q22" s="15">
        <f t="shared" si="1"/>
        <v>57.5</v>
      </c>
      <c r="R22" s="13">
        <v>62.225000000000001</v>
      </c>
    </row>
    <row r="23" spans="2:18" ht="77.099999999999994" customHeight="1" x14ac:dyDescent="0.25">
      <c r="B23" s="9"/>
      <c r="C23" s="9" t="s">
        <v>32</v>
      </c>
      <c r="D23" s="9" t="s">
        <v>49</v>
      </c>
      <c r="E23" s="9" t="s">
        <v>33</v>
      </c>
      <c r="F23" s="7" t="s">
        <v>47</v>
      </c>
      <c r="G23" s="7"/>
      <c r="H23" s="7"/>
      <c r="I23" s="7">
        <v>30</v>
      </c>
      <c r="J23" s="7">
        <v>30</v>
      </c>
      <c r="K23" s="7">
        <v>20</v>
      </c>
      <c r="L23" s="7"/>
      <c r="M23" s="7"/>
      <c r="N23" s="7">
        <v>10</v>
      </c>
      <c r="O23" s="17">
        <f t="shared" si="0"/>
        <v>90</v>
      </c>
      <c r="P23" s="18">
        <v>115</v>
      </c>
      <c r="Q23" s="15">
        <f t="shared" si="1"/>
        <v>57.5</v>
      </c>
      <c r="R23" s="13">
        <v>62.225000000000001</v>
      </c>
    </row>
    <row r="24" spans="2:18" ht="77.099999999999994" customHeight="1" x14ac:dyDescent="0.25">
      <c r="B24" s="9"/>
      <c r="C24" s="9" t="s">
        <v>7</v>
      </c>
      <c r="D24" s="9" t="s">
        <v>48</v>
      </c>
      <c r="E24" s="9" t="s">
        <v>8</v>
      </c>
      <c r="F24" s="7" t="s">
        <v>47</v>
      </c>
      <c r="G24" s="7">
        <v>10</v>
      </c>
      <c r="H24" s="7">
        <v>5</v>
      </c>
      <c r="I24" s="7">
        <v>30</v>
      </c>
      <c r="J24" s="7">
        <v>5</v>
      </c>
      <c r="K24" s="7">
        <v>2</v>
      </c>
      <c r="L24" s="7">
        <v>20</v>
      </c>
      <c r="M24" s="7">
        <v>5</v>
      </c>
      <c r="N24" s="7"/>
      <c r="O24" s="17">
        <f t="shared" si="0"/>
        <v>77</v>
      </c>
      <c r="P24" s="15">
        <v>210</v>
      </c>
      <c r="Q24" s="15">
        <f t="shared" si="1"/>
        <v>105</v>
      </c>
      <c r="R24" s="13">
        <v>111.15</v>
      </c>
    </row>
    <row r="25" spans="2:18" ht="77.099999999999994" customHeight="1" x14ac:dyDescent="0.25">
      <c r="B25" s="9"/>
      <c r="C25" s="9" t="s">
        <v>45</v>
      </c>
      <c r="D25" s="9" t="s">
        <v>58</v>
      </c>
      <c r="E25" s="9" t="s">
        <v>46</v>
      </c>
      <c r="F25" s="7" t="s">
        <v>47</v>
      </c>
      <c r="G25" s="7"/>
      <c r="H25" s="7"/>
      <c r="I25" s="7"/>
      <c r="J25" s="7"/>
      <c r="K25" s="7"/>
      <c r="L25" s="7"/>
      <c r="M25" s="7">
        <v>20</v>
      </c>
      <c r="N25" s="7">
        <v>20</v>
      </c>
      <c r="O25" s="17">
        <f t="shared" si="0"/>
        <v>40</v>
      </c>
      <c r="P25" s="18">
        <v>145</v>
      </c>
      <c r="Q25" s="15">
        <f t="shared" si="1"/>
        <v>72.5</v>
      </c>
      <c r="R25" s="13">
        <v>77.674999999999997</v>
      </c>
    </row>
    <row r="26" spans="2:18" ht="77.099999999999994" customHeight="1" x14ac:dyDescent="0.25">
      <c r="O26" s="4">
        <v>4133</v>
      </c>
    </row>
    <row r="1048573" spans="15:15" ht="77.099999999999994" customHeight="1" x14ac:dyDescent="0.25">
      <c r="O1048573" s="4">
        <f>SUM(O1:O1048572)</f>
        <v>8266</v>
      </c>
    </row>
  </sheetData>
  <sortState ref="B5:R28">
    <sortCondition descending="1" ref="O5:O28"/>
  </sortState>
  <mergeCells count="1">
    <mergeCell ref="F1:N1"/>
  </mergeCells>
  <phoneticPr fontId="24" type="noConversion"/>
  <pageMargins left="0.7" right="0.7" top="0.75" bottom="0.75" header="0.3" footer="0.3"/>
  <pageSetup paperSize="9" orientation="portrait" verticalDpi="300" r:id="rId1"/>
  <drawing r:id="rId2"/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8A62993CC5A6F4F88BFE3DCE4679998" ma:contentTypeVersion="10" ma:contentTypeDescription="Crée un document." ma:contentTypeScope="" ma:versionID="185e1ee5d406dd84efd274e1221ade05">
  <xsd:schema xmlns:xsd="http://www.w3.org/2001/XMLSchema" xmlns:xs="http://www.w3.org/2001/XMLSchema" xmlns:p="http://schemas.microsoft.com/office/2006/metadata/properties" xmlns:ns2="ec6bed14-7f9b-4f27-bb3d-c16a74aafb01" targetNamespace="http://schemas.microsoft.com/office/2006/metadata/properties" ma:root="true" ma:fieldsID="4419e55e05a29496a139edb89ddde961" ns2:_="">
    <xsd:import namespace="ec6bed14-7f9b-4f27-bb3d-c16a74aafb0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c6bed14-7f9b-4f27-bb3d-c16a74aafb0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664D31A-4D82-4AE7-9A21-7FE75492D25A}">
  <ds:schemaRefs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ec6bed14-7f9b-4f27-bb3d-c16a74aafb01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1EB9EAAE-0283-4A0E-B4F1-5DDC75401EC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c6bed14-7f9b-4f27-bb3d-c16a74aafb0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52A56F8-E6C9-4453-BF2E-42B175A3389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UGG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Dators</cp:lastModifiedBy>
  <dcterms:created xsi:type="dcterms:W3CDTF">2020-07-06T10:21:41Z</dcterms:created>
  <dcterms:modified xsi:type="dcterms:W3CDTF">2023-10-30T11:39:00Z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0x01010048A62993CC5A6F4F88BFE3DCE4679998</vt:lpwstr>
  </property>
</Properties>
</file>